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PROFESIOGRAMA" sheetId="1" r:id="rId1"/>
    <sheet name="Base de Datos" sheetId="5" r:id="rId2"/>
    <sheet name="Base de Datos Ejemplo" sheetId="4" r:id="rId3"/>
    <sheet name="Indicadores" sheetId="6" r:id="rId4"/>
  </sheets>
  <calcPr calcId="145621"/>
</workbook>
</file>

<file path=xl/calcChain.xml><?xml version="1.0" encoding="utf-8"?>
<calcChain xmlns="http://schemas.openxmlformats.org/spreadsheetml/2006/main">
  <c r="AD3" i="4" l="1"/>
  <c r="X3" i="4"/>
  <c r="R3" i="4"/>
</calcChain>
</file>

<file path=xl/sharedStrings.xml><?xml version="1.0" encoding="utf-8"?>
<sst xmlns="http://schemas.openxmlformats.org/spreadsheetml/2006/main" count="125" uniqueCount="88">
  <si>
    <t xml:space="preserve">CARGO: </t>
  </si>
  <si>
    <t>PELIGROS</t>
  </si>
  <si>
    <t>EXAMENES</t>
  </si>
  <si>
    <t>PERIODICIDAD</t>
  </si>
  <si>
    <t>RESTRICCIONES</t>
  </si>
  <si>
    <t>VACUNAS</t>
  </si>
  <si>
    <t>PROFESIOGRAMA</t>
  </si>
  <si>
    <r>
      <t>FUNCIONES:</t>
    </r>
    <r>
      <rPr>
        <sz val="10"/>
        <color theme="1"/>
        <rFont val="Gill Sans MT"/>
        <family val="2"/>
      </rPr>
      <t xml:space="preserve"> </t>
    </r>
  </si>
  <si>
    <t xml:space="preserve">REALIZADO POR: 
</t>
  </si>
  <si>
    <t xml:space="preserve">REVISADO: 
</t>
  </si>
  <si>
    <t xml:space="preserve">APROBADO: 
</t>
  </si>
  <si>
    <t xml:space="preserve">FECHA REALIZACIÓN:
</t>
  </si>
  <si>
    <t>MES DEL EVENTO</t>
  </si>
  <si>
    <t>NOMBRE TRABAJADOR</t>
  </si>
  <si>
    <t>CARGO</t>
  </si>
  <si>
    <t>ÁREA</t>
  </si>
  <si>
    <t>PERIODO DE INCAPACIDAD</t>
  </si>
  <si>
    <t>DÍAS DE INCAPACIDAD</t>
  </si>
  <si>
    <t>PRORROGA</t>
  </si>
  <si>
    <t>DÍAS CARGADOS</t>
  </si>
  <si>
    <t>DÍAS DE INCAPACIDAD O DÍAS CARGADOS</t>
  </si>
  <si>
    <t>CÓDIGO DIAGNOSTICO</t>
  </si>
  <si>
    <t>DESCRIPCIÓN DE LA CATEGORÍA DE LA CONDICIÓN DE SALUD</t>
  </si>
  <si>
    <t>OBSERVACIONES</t>
  </si>
  <si>
    <t>SALARIO BASE</t>
  </si>
  <si>
    <t>SALARIO BASE DÍA</t>
  </si>
  <si>
    <t>INICIAL</t>
  </si>
  <si>
    <t>FINAL</t>
  </si>
  <si>
    <t>TOTAL DÍAS INCAPACIDAD</t>
  </si>
  <si>
    <t>Operario</t>
  </si>
  <si>
    <t>Juune Isa</t>
  </si>
  <si>
    <t>Almacen</t>
  </si>
  <si>
    <t>Agosto</t>
  </si>
  <si>
    <t>ID</t>
  </si>
  <si>
    <t>EL</t>
  </si>
  <si>
    <t>TIPO DE EVENTO 
(AT, EL, EG)</t>
  </si>
  <si>
    <t>M54.4</t>
  </si>
  <si>
    <t>LUMBAGO CON CIÁTICA</t>
  </si>
  <si>
    <t>DÍAS ASEGURADOS AT</t>
  </si>
  <si>
    <t>DÍAS ASEGURADOS EG AC</t>
  </si>
  <si>
    <t>COSTOS ASEGURADOS AT</t>
  </si>
  <si>
    <t>COSTOS ASEGURADOS EG AC</t>
  </si>
  <si>
    <t>DÍAS ASUMIDOS AT</t>
  </si>
  <si>
    <t>DÍAS ASUMIDOS 
EG AC</t>
  </si>
  <si>
    <t>COSTOS ASUMIDOS AT</t>
  </si>
  <si>
    <t>COSTOS ASUMIDOS  EG AC</t>
  </si>
  <si>
    <t>DÍAS ASEGURADOS EL</t>
  </si>
  <si>
    <t>COSTOS ASEGURADOS EL</t>
  </si>
  <si>
    <t>DÍAS ASUMIDOS 
EL</t>
  </si>
  <si>
    <t>COSTOS ASUMIDOS  EL</t>
  </si>
  <si>
    <t>Fórmula del Indicador</t>
  </si>
  <si>
    <t>Unidad de Medida</t>
  </si>
  <si>
    <t>Nombre Variable</t>
  </si>
  <si>
    <t>Explicación de la Variable</t>
  </si>
  <si>
    <t>Fuente de la Información</t>
  </si>
  <si>
    <t>Porcentaje</t>
  </si>
  <si>
    <t xml:space="preserve">Total de días Laborables programados en el periodo </t>
  </si>
  <si>
    <t xml:space="preserve">(Días de ausencia laboral por enfermedad laboral en el período / Total de días laborables programados en el período)*100 </t>
  </si>
  <si>
    <t xml:space="preserve">Días de ausencia laboralpor enfermedad laboral en el período </t>
  </si>
  <si>
    <t>Tiempo de trabajo en el que el trabajador no realizan las tareas propias de su cargo, a causa de una enfermedad laboral.</t>
  </si>
  <si>
    <t>Tiempo de trabajo  programado  en periodo</t>
  </si>
  <si>
    <t xml:space="preserve">(Días de ausencia laboral por enfermedad común en el período / Total de días laborables programados en el período)*100 </t>
  </si>
  <si>
    <t xml:space="preserve">Días de ausencia laboral por enfermedad común en el período </t>
  </si>
  <si>
    <t>Tiempo de trabajo en el que el trabajador no realizan las tareas propias de su cargo, a causa de una enfermedad común.</t>
  </si>
  <si>
    <t>Nombre del indicador</t>
  </si>
  <si>
    <t>Indice de ausentismo por enfermedad laboral</t>
  </si>
  <si>
    <t>Indice de ausentismo por enfermedad común</t>
  </si>
  <si>
    <t>Indice de severidad</t>
  </si>
  <si>
    <t>Base de datos del periodo a análizar</t>
  </si>
  <si>
    <t xml:space="preserve">(Número de días perdidos [número de días de incapacidad + días cargados] / Horas hombre trabajadas en el periodo)*200.000 </t>
  </si>
  <si>
    <t>Días</t>
  </si>
  <si>
    <t>Número de días perdidos</t>
  </si>
  <si>
    <t>Horas hombre trabajadas en el periodo</t>
  </si>
  <si>
    <t>Días pérdidos que se componen por dos factores: días de incapacidad y días cargados</t>
  </si>
  <si>
    <t xml:space="preserve">Es el calculo del número de empleados en un periodo de tiempo por el número de horas tabajadas en el día por el número de horas trabajadas en el mes. Se deben descontar horas no laboradas por diferentes causas  </t>
  </si>
  <si>
    <t>Tasa de incidencia</t>
  </si>
  <si>
    <t xml:space="preserve">(Número de casos nuevos en un periodo / Total de la población a riesgo en el periodo)*100 </t>
  </si>
  <si>
    <t>Número de casos nuevos en un periodo</t>
  </si>
  <si>
    <t>Total de la población a riesgo en el periodo</t>
  </si>
  <si>
    <t>Es la cantidad de personas en un periodo de tiempo que se encuentra expuesta a riesgo</t>
  </si>
  <si>
    <t>Los casos nuevos en un periodo de tiempo</t>
  </si>
  <si>
    <t>Ejemplo</t>
  </si>
  <si>
    <t>SVE del riesgo que se este evaluando</t>
  </si>
  <si>
    <t xml:space="preserve">En la empresa XXX se diagnosticaron 2 hipoacusias en el año 2010 y la cantidad de trabajadores expuestos a riesgo de ruido fueron 230 </t>
  </si>
  <si>
    <t xml:space="preserve">En la empresa XXX en Agosto de 2014 sucedieron 2 accidentes de trabajo el primero de ellos genero 10 días de incapacidad y el segundo 8 días de incapacidad. Adicionalmente  el primer accidente trajo como consecuencia la amputación de la falange distal del segundo dedo del pie (35 días cargados). Las horas hombre trabajadas fueron: 2500
</t>
  </si>
  <si>
    <t>En la empresa XXX con un total de 30 trabajadores, presenta un total de 38 días perdidos por enfermedad laboral. Los días laborados fueron 280 durante el año.</t>
  </si>
  <si>
    <t>En la empresa XXX con un total de 30 trabajadores, presenta un total de 12 días perdidos por enfermedad común. Los días laborados fueron 280 durante el año.</t>
  </si>
  <si>
    <t>Ejemplo Formula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</si>
</sst>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
    <numFmt numFmtId="165" formatCode="&quot;$&quot;#,##0"/>
  </numFmts>
  <fonts count="13" x14ac:knownFonts="1">
    <font>
      <sz val="11"/>
      <color theme="1"/>
      <name val="Calibri"/>
      <family val="2"/>
      <scheme val="minor"/>
    </font>
    <font>
      <b/>
      <sz val="10"/>
      <color theme="1"/>
      <name val="Gill Sans MT"/>
      <family val="2"/>
    </font>
    <font>
      <b/>
      <sz val="9"/>
      <color theme="1"/>
      <name val="Gill Sans MT"/>
      <family val="2"/>
    </font>
    <font>
      <sz val="9"/>
      <color theme="1"/>
      <name val="Gill Sans MT"/>
      <family val="2"/>
    </font>
    <font>
      <sz val="10"/>
      <color theme="1"/>
      <name val="Gill Sans MT"/>
      <family val="2"/>
    </font>
    <font>
      <b/>
      <sz val="8"/>
      <color theme="1"/>
      <name val="Gill Sans MT"/>
      <family val="2"/>
    </font>
    <font>
      <sz val="10"/>
      <name val="Arial"/>
      <family val="2"/>
    </font>
    <font>
      <sz val="10"/>
      <color theme="1"/>
      <name val="Arial"/>
      <family val="2"/>
    </font>
    <font>
      <sz val="11"/>
      <color theme="1"/>
      <name val="Arial"/>
      <family val="2"/>
    </font>
    <font>
      <b/>
      <sz val="12"/>
      <color indexed="8"/>
      <name val="Calibri"/>
      <family val="2"/>
    </font>
    <font>
      <b/>
      <sz val="12"/>
      <color theme="1"/>
      <name val="Calibri"/>
      <family val="2"/>
      <scheme val="minor"/>
    </font>
    <font>
      <b/>
      <sz val="20"/>
      <color theme="0"/>
      <name val="Gill Sans MT"/>
      <family val="2"/>
    </font>
    <font>
      <sz val="9"/>
      <color theme="0"/>
      <name val="Arial"/>
      <family val="2"/>
    </font>
  </fonts>
  <fills count="3">
    <fill>
      <patternFill patternType="none"/>
    </fill>
    <fill>
      <patternFill patternType="gray125"/>
    </fill>
    <fill>
      <patternFill patternType="solid">
        <fgColor theme="8"/>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0" fontId="6" fillId="0" borderId="0"/>
  </cellStyleXfs>
  <cellXfs count="53">
    <xf numFmtId="0" fontId="0" fillId="0" borderId="0" xfId="0"/>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3" fillId="0" borderId="1"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0" fillId="0" borderId="0" xfId="0"/>
    <xf numFmtId="0" fontId="8" fillId="0" borderId="0" xfId="0" applyFont="1" applyFill="1"/>
    <xf numFmtId="165" fontId="7" fillId="0" borderId="1" xfId="0" applyNumberFormat="1" applyFont="1" applyBorder="1" applyAlignment="1" applyProtection="1">
      <alignment horizontal="justify" vertical="center" wrapText="1"/>
      <protection locked="0"/>
    </xf>
    <xf numFmtId="0" fontId="0" fillId="0" borderId="0" xfId="0"/>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7" fillId="0" borderId="1" xfId="0" applyFont="1" applyBorder="1" applyAlignment="1" applyProtection="1">
      <alignment horizontal="justify" vertical="center" wrapText="1"/>
      <protection locked="0"/>
    </xf>
    <xf numFmtId="0" fontId="7" fillId="0" borderId="1" xfId="0" applyFont="1" applyBorder="1" applyAlignment="1" applyProtection="1">
      <alignment horizontal="justify" vertical="center" wrapText="1"/>
    </xf>
    <xf numFmtId="164" fontId="7" fillId="0" borderId="1" xfId="0" applyNumberFormat="1" applyFont="1" applyBorder="1" applyAlignment="1" applyProtection="1">
      <alignment horizontal="justify" vertical="center" wrapText="1"/>
      <protection locked="0"/>
    </xf>
    <xf numFmtId="0" fontId="7" fillId="0" borderId="15" xfId="0" applyFont="1" applyBorder="1" applyAlignment="1" applyProtection="1">
      <alignment horizontal="justify" vertical="center" wrapText="1"/>
      <protection locked="0"/>
    </xf>
    <xf numFmtId="0" fontId="0" fillId="0" borderId="10" xfId="0" applyBorder="1" applyAlignment="1">
      <alignment wrapText="1"/>
    </xf>
    <xf numFmtId="0" fontId="0" fillId="0" borderId="14" xfId="0" applyBorder="1" applyAlignment="1">
      <alignment wrapText="1"/>
    </xf>
    <xf numFmtId="0" fontId="10" fillId="0" borderId="2" xfId="0" applyFont="1" applyBorder="1" applyAlignment="1">
      <alignment horizontal="center" vertical="center" wrapText="1"/>
    </xf>
    <xf numFmtId="0" fontId="9" fillId="0" borderId="4" xfId="0" applyFont="1" applyBorder="1" applyAlignment="1">
      <alignment horizontal="center" vertical="center" wrapText="1"/>
    </xf>
    <xf numFmtId="0" fontId="12" fillId="2" borderId="1" xfId="0" applyFont="1" applyFill="1" applyBorder="1" applyAlignment="1" applyProtection="1">
      <alignment horizontal="center" vertical="center" wrapText="1"/>
      <protection locked="0"/>
    </xf>
    <xf numFmtId="0" fontId="9" fillId="2" borderId="4" xfId="0" applyFont="1" applyFill="1" applyBorder="1" applyAlignment="1">
      <alignment horizontal="center"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 fillId="0" borderId="5" xfId="0" applyFont="1" applyBorder="1" applyAlignment="1">
      <alignment vertical="center" wrapText="1"/>
    </xf>
    <xf numFmtId="0" fontId="1" fillId="0" borderId="1" xfId="0" applyFont="1" applyBorder="1" applyAlignment="1">
      <alignment vertical="center" wrapText="1"/>
    </xf>
    <xf numFmtId="0" fontId="1" fillId="0" borderId="6" xfId="0" applyFont="1" applyBorder="1" applyAlignment="1">
      <alignment vertical="center" wrapText="1"/>
    </xf>
    <xf numFmtId="0" fontId="12" fillId="2" borderId="17" xfId="0" applyFont="1" applyFill="1" applyBorder="1" applyAlignment="1" applyProtection="1">
      <alignment horizontal="center" vertical="center" wrapText="1"/>
      <protection locked="0"/>
    </xf>
    <xf numFmtId="0" fontId="12" fillId="2" borderId="18"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15"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9"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8" xfId="0" applyFont="1" applyBorder="1" applyAlignment="1">
      <alignment horizontal="center" vertical="center" wrapText="1"/>
    </xf>
    <xf numFmtId="0" fontId="0" fillId="0" borderId="7" xfId="0" applyBorder="1" applyAlignment="1">
      <alignment horizontal="center" vertical="center" wrapText="1"/>
    </xf>
    <xf numFmtId="0" fontId="0" fillId="2" borderId="6" xfId="0" applyFont="1" applyFill="1" applyBorder="1" applyAlignment="1">
      <alignment horizontal="center" vertical="center" wrapText="1"/>
    </xf>
  </cellXfs>
  <cellStyles count="3">
    <cellStyle name="Normal" xfId="0" builtinId="0"/>
    <cellStyle name="Normal 2" xfId="1"/>
    <cellStyle name="Normal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13</xdr:col>
      <xdr:colOff>259772</xdr:colOff>
      <xdr:row>3</xdr:row>
      <xdr:rowOff>706006</xdr:rowOff>
    </xdr:from>
    <xdr:ext cx="1545360" cy="497124"/>
    <mc:AlternateContent xmlns:mc="http://schemas.openxmlformats.org/markup-compatibility/2006" xmlns:a14="http://schemas.microsoft.com/office/drawing/2010/main">
      <mc:Choice Requires="a14">
        <xdr:sp macro="" textlink="">
          <xdr:nvSpPr>
            <xdr:cNvPr id="5" name="TextBox 4"/>
            <xdr:cNvSpPr txBox="1"/>
          </xdr:nvSpPr>
          <xdr:spPr>
            <a:xfrm>
              <a:off x="12330545" y="3373006"/>
              <a:ext cx="1545360" cy="497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AU" sz="1400" b="1" i="1">
                            <a:latin typeface="Cambria Math"/>
                          </a:rPr>
                        </m:ctrlPr>
                      </m:fPr>
                      <m:num>
                        <m:r>
                          <a:rPr lang="en-AU" sz="1400" b="1" i="1">
                            <a:latin typeface="Cambria Math"/>
                          </a:rPr>
                          <m:t>𝟏𝟐</m:t>
                        </m:r>
                      </m:num>
                      <m:den>
                        <m:r>
                          <a:rPr lang="en-AU" sz="1400" b="1" i="1">
                            <a:latin typeface="Cambria Math"/>
                          </a:rPr>
                          <m:t>𝟐𝟖𝟎</m:t>
                        </m:r>
                        <m:r>
                          <a:rPr lang="en-AU" sz="1400" b="1" i="1">
                            <a:latin typeface="Cambria Math"/>
                          </a:rPr>
                          <m:t>∗</m:t>
                        </m:r>
                        <m:r>
                          <a:rPr lang="en-AU" sz="1400" b="1" i="1">
                            <a:latin typeface="Cambria Math"/>
                          </a:rPr>
                          <m:t>𝟑𝟎</m:t>
                        </m:r>
                      </m:den>
                    </m:f>
                    <m:r>
                      <a:rPr lang="en-AU" sz="1400" b="1" i="1">
                        <a:latin typeface="Cambria Math"/>
                      </a:rPr>
                      <m:t>∗</m:t>
                    </m:r>
                    <m:r>
                      <a:rPr lang="en-AU" sz="1400" b="1" i="1">
                        <a:latin typeface="Cambria Math"/>
                      </a:rPr>
                      <m:t>𝟏𝟎𝟎</m:t>
                    </m:r>
                  </m:oMath>
                </m:oMathPara>
              </a14:m>
              <a:endParaRPr lang="en-AU" sz="1400" b="1"/>
            </a:p>
          </xdr:txBody>
        </xdr:sp>
      </mc:Choice>
      <mc:Fallback xmlns="">
        <xdr:sp macro="" textlink="">
          <xdr:nvSpPr>
            <xdr:cNvPr id="5" name="TextBox 4"/>
            <xdr:cNvSpPr txBox="1"/>
          </xdr:nvSpPr>
          <xdr:spPr>
            <a:xfrm>
              <a:off x="12330545" y="3373006"/>
              <a:ext cx="1545360" cy="497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400" b="1" i="0">
                  <a:latin typeface="Cambria Math"/>
                </a:rPr>
                <a:t>𝟏𝟐/(𝟐𝟖𝟎∗𝟑𝟎)∗𝟏𝟎𝟎</a:t>
              </a:r>
              <a:endParaRPr lang="en-AU" sz="1400" b="1"/>
            </a:p>
          </xdr:txBody>
        </xdr:sp>
      </mc:Fallback>
    </mc:AlternateContent>
    <xdr:clientData/>
  </xdr:oneCellAnchor>
  <xdr:oneCellAnchor>
    <xdr:from>
      <xdr:col>13</xdr:col>
      <xdr:colOff>300181</xdr:colOff>
      <xdr:row>1</xdr:row>
      <xdr:rowOff>842818</xdr:rowOff>
    </xdr:from>
    <xdr:ext cx="1620406" cy="497059"/>
    <mc:AlternateContent xmlns:mc="http://schemas.openxmlformats.org/markup-compatibility/2006" xmlns:a14="http://schemas.microsoft.com/office/drawing/2010/main">
      <mc:Choice Requires="a14">
        <xdr:sp macro="" textlink="">
          <xdr:nvSpPr>
            <xdr:cNvPr id="6" name="TextBox 5"/>
            <xdr:cNvSpPr txBox="1"/>
          </xdr:nvSpPr>
          <xdr:spPr>
            <a:xfrm>
              <a:off x="12370954" y="1477818"/>
              <a:ext cx="1620406" cy="497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f>
                      <m:fPr>
                        <m:ctrlPr>
                          <a:rPr lang="en-AU" sz="1400" b="1" i="1">
                            <a:latin typeface="Cambria Math"/>
                          </a:rPr>
                        </m:ctrlPr>
                      </m:fPr>
                      <m:num>
                        <m:r>
                          <a:rPr lang="en-AU" sz="1400" b="1" i="1">
                            <a:latin typeface="Cambria Math"/>
                          </a:rPr>
                          <m:t>𝟑𝟖</m:t>
                        </m:r>
                      </m:num>
                      <m:den>
                        <m:r>
                          <a:rPr lang="en-AU" sz="1400" b="1" i="1">
                            <a:latin typeface="Cambria Math"/>
                          </a:rPr>
                          <m:t>𝟐𝟖𝟎</m:t>
                        </m:r>
                        <m:r>
                          <a:rPr lang="en-AU" sz="1400" b="1" i="1">
                            <a:latin typeface="Cambria Math"/>
                          </a:rPr>
                          <m:t>∗</m:t>
                        </m:r>
                        <m:r>
                          <a:rPr lang="en-AU" sz="1400" b="1" i="1">
                            <a:latin typeface="Cambria Math"/>
                          </a:rPr>
                          <m:t>𝟑𝟎</m:t>
                        </m:r>
                      </m:den>
                    </m:f>
                    <m:r>
                      <a:rPr lang="en-AU" sz="1400" b="1" i="1">
                        <a:latin typeface="Cambria Math"/>
                      </a:rPr>
                      <m:t>∗</m:t>
                    </m:r>
                    <m:r>
                      <a:rPr lang="en-AU" sz="1400" b="1" i="1">
                        <a:latin typeface="Cambria Math"/>
                      </a:rPr>
                      <m:t>𝟏𝟎𝟎</m:t>
                    </m:r>
                  </m:oMath>
                </m:oMathPara>
              </a14:m>
              <a:endParaRPr lang="en-AU" sz="1400" b="1"/>
            </a:p>
          </xdr:txBody>
        </xdr:sp>
      </mc:Choice>
      <mc:Fallback xmlns="">
        <xdr:sp macro="" textlink="">
          <xdr:nvSpPr>
            <xdr:cNvPr id="6" name="TextBox 5"/>
            <xdr:cNvSpPr txBox="1"/>
          </xdr:nvSpPr>
          <xdr:spPr>
            <a:xfrm>
              <a:off x="12370954" y="1477818"/>
              <a:ext cx="1620406" cy="4970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400" b="1" i="0">
                  <a:latin typeface="Cambria Math"/>
                </a:rPr>
                <a:t>𝟑𝟖/(𝟐𝟖𝟎∗𝟑𝟎)∗𝟏𝟎𝟎</a:t>
              </a:r>
              <a:endParaRPr lang="en-AU" sz="1400" b="1"/>
            </a:p>
          </xdr:txBody>
        </xdr:sp>
      </mc:Fallback>
    </mc:AlternateContent>
    <xdr:clientData/>
  </xdr:oneCellAnchor>
  <xdr:oneCellAnchor>
    <xdr:from>
      <xdr:col>13</xdr:col>
      <xdr:colOff>161636</xdr:colOff>
      <xdr:row>6</xdr:row>
      <xdr:rowOff>28863</xdr:rowOff>
    </xdr:from>
    <xdr:ext cx="1758951" cy="531092"/>
    <mc:AlternateContent xmlns:mc="http://schemas.openxmlformats.org/markup-compatibility/2006" xmlns:a14="http://schemas.microsoft.com/office/drawing/2010/main">
      <mc:Choice Requires="a14">
        <xdr:sp macro="" textlink="">
          <xdr:nvSpPr>
            <xdr:cNvPr id="7" name="TextBox 6"/>
            <xdr:cNvSpPr txBox="1"/>
          </xdr:nvSpPr>
          <xdr:spPr>
            <a:xfrm>
              <a:off x="12232409" y="5743863"/>
              <a:ext cx="1758951" cy="531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n-AU" sz="1400" b="1" i="1">
                            <a:latin typeface="Cambria Math"/>
                          </a:rPr>
                        </m:ctrlPr>
                      </m:fPr>
                      <m:num>
                        <m:r>
                          <a:rPr lang="en-AU" sz="1400" b="1" i="1">
                            <a:latin typeface="Cambria Math"/>
                          </a:rPr>
                          <m:t>𝟏𝟖</m:t>
                        </m:r>
                        <m:r>
                          <a:rPr lang="en-AU" sz="1400" b="1" i="1">
                            <a:latin typeface="Cambria Math"/>
                          </a:rPr>
                          <m:t>+</m:t>
                        </m:r>
                        <m:r>
                          <a:rPr lang="en-AU" sz="1400" b="1" i="1">
                            <a:latin typeface="Cambria Math"/>
                          </a:rPr>
                          <m:t>𝟑𝟓</m:t>
                        </m:r>
                      </m:num>
                      <m:den>
                        <m:r>
                          <a:rPr lang="en-AU" sz="1400" b="1" i="1">
                            <a:latin typeface="Cambria Math"/>
                          </a:rPr>
                          <m:t>𝟐𝟓𝟎𝟎</m:t>
                        </m:r>
                      </m:den>
                    </m:f>
                    <m:r>
                      <a:rPr lang="en-AU" sz="1400" b="1" i="1">
                        <a:latin typeface="Cambria Math"/>
                      </a:rPr>
                      <m:t>∗</m:t>
                    </m:r>
                    <m:r>
                      <a:rPr lang="en-AU" sz="1400" b="1" i="1">
                        <a:latin typeface="Cambria Math"/>
                      </a:rPr>
                      <m:t>𝟐𝟎𝟎𝟎𝟎𝟎</m:t>
                    </m:r>
                  </m:oMath>
                </m:oMathPara>
              </a14:m>
              <a:endParaRPr lang="en-AU" sz="1400" b="1"/>
            </a:p>
          </xdr:txBody>
        </xdr:sp>
      </mc:Choice>
      <mc:Fallback xmlns="">
        <xdr:sp macro="" textlink="">
          <xdr:nvSpPr>
            <xdr:cNvPr id="7" name="TextBox 6"/>
            <xdr:cNvSpPr txBox="1"/>
          </xdr:nvSpPr>
          <xdr:spPr>
            <a:xfrm>
              <a:off x="12232409" y="5743863"/>
              <a:ext cx="1758951" cy="531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1" i="0">
                  <a:latin typeface="Cambria Math"/>
                </a:rPr>
                <a:t>(𝟏𝟖+𝟑𝟓)/𝟐𝟓𝟎𝟎∗𝟐𝟎𝟎𝟎𝟎𝟎</a:t>
              </a:r>
              <a:endParaRPr lang="en-AU" sz="1400" b="1"/>
            </a:p>
          </xdr:txBody>
        </xdr:sp>
      </mc:Fallback>
    </mc:AlternateContent>
    <xdr:clientData/>
  </xdr:oneCellAnchor>
  <xdr:oneCellAnchor>
    <xdr:from>
      <xdr:col>13</xdr:col>
      <xdr:colOff>438727</xdr:colOff>
      <xdr:row>7</xdr:row>
      <xdr:rowOff>704273</xdr:rowOff>
    </xdr:from>
    <xdr:ext cx="1383724" cy="531092"/>
    <mc:AlternateContent xmlns:mc="http://schemas.openxmlformats.org/markup-compatibility/2006" xmlns:a14="http://schemas.microsoft.com/office/drawing/2010/main">
      <mc:Choice Requires="a14">
        <xdr:sp macro="" textlink="">
          <xdr:nvSpPr>
            <xdr:cNvPr id="8" name="TextBox 7"/>
            <xdr:cNvSpPr txBox="1"/>
          </xdr:nvSpPr>
          <xdr:spPr>
            <a:xfrm>
              <a:off x="12509500" y="8018318"/>
              <a:ext cx="1383724" cy="531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f>
                      <m:fPr>
                        <m:ctrlPr>
                          <a:rPr lang="en-AU" sz="1400" b="1" i="1">
                            <a:latin typeface="Cambria Math"/>
                          </a:rPr>
                        </m:ctrlPr>
                      </m:fPr>
                      <m:num>
                        <m:r>
                          <a:rPr lang="en-AU" sz="1400" b="1" i="1">
                            <a:latin typeface="Cambria Math"/>
                          </a:rPr>
                          <m:t>𝟐</m:t>
                        </m:r>
                      </m:num>
                      <m:den>
                        <m:r>
                          <a:rPr lang="en-AU" sz="1400" b="1" i="1">
                            <a:latin typeface="Cambria Math"/>
                          </a:rPr>
                          <m:t>𝟐𝟑𝟎</m:t>
                        </m:r>
                      </m:den>
                    </m:f>
                    <m:r>
                      <a:rPr lang="en-AU" sz="1400" b="1" i="1">
                        <a:latin typeface="Cambria Math"/>
                      </a:rPr>
                      <m:t>∗</m:t>
                    </m:r>
                    <m:r>
                      <a:rPr lang="en-AU" sz="1400" b="1" i="1">
                        <a:latin typeface="Cambria Math"/>
                      </a:rPr>
                      <m:t>𝟏𝟎𝟎</m:t>
                    </m:r>
                  </m:oMath>
                </m:oMathPara>
              </a14:m>
              <a:endParaRPr lang="en-AU" sz="1400" b="1"/>
            </a:p>
          </xdr:txBody>
        </xdr:sp>
      </mc:Choice>
      <mc:Fallback xmlns="">
        <xdr:sp macro="" textlink="">
          <xdr:nvSpPr>
            <xdr:cNvPr id="8" name="TextBox 7"/>
            <xdr:cNvSpPr txBox="1"/>
          </xdr:nvSpPr>
          <xdr:spPr>
            <a:xfrm>
              <a:off x="12509500" y="8018318"/>
              <a:ext cx="1383724" cy="531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1" i="0">
                  <a:latin typeface="Cambria Math"/>
                </a:rPr>
                <a:t>𝟐/𝟐𝟑𝟎∗𝟏𝟎𝟎</a:t>
              </a:r>
              <a:endParaRPr lang="en-AU" sz="1400" b="1"/>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tabSelected="1" workbookViewId="0">
      <selection activeCell="D14" sqref="D14"/>
    </sheetView>
  </sheetViews>
  <sheetFormatPr baseColWidth="10" defaultColWidth="8.7109375" defaultRowHeight="15" x14ac:dyDescent="0.25"/>
  <cols>
    <col min="1" max="1" width="8.7109375" style="4"/>
    <col min="2" max="2" width="13.42578125" style="4" customWidth="1"/>
    <col min="3" max="3" width="20.28515625" style="4" customWidth="1"/>
    <col min="4" max="4" width="16.7109375" style="4" customWidth="1"/>
    <col min="5" max="5" width="16.140625" style="4" customWidth="1"/>
    <col min="6" max="6" width="13.5703125" style="4" customWidth="1"/>
    <col min="7" max="16384" width="8.7109375" style="4"/>
  </cols>
  <sheetData>
    <row r="1" spans="1:7" ht="15.75" thickBot="1" x14ac:dyDescent="0.3">
      <c r="B1" s="7"/>
      <c r="C1" s="7"/>
      <c r="D1" s="7"/>
      <c r="E1" s="7"/>
      <c r="F1" s="7"/>
    </row>
    <row r="2" spans="1:7" ht="24.95" customHeight="1" x14ac:dyDescent="0.25">
      <c r="A2" s="5"/>
      <c r="B2" s="33" t="s">
        <v>6</v>
      </c>
      <c r="C2" s="34"/>
      <c r="D2" s="34"/>
      <c r="E2" s="34"/>
      <c r="F2" s="35"/>
      <c r="G2" s="6"/>
    </row>
    <row r="3" spans="1:7" ht="39.950000000000003" customHeight="1" x14ac:dyDescent="0.25">
      <c r="A3" s="5"/>
      <c r="B3" s="36" t="s">
        <v>0</v>
      </c>
      <c r="C3" s="37"/>
      <c r="D3" s="37" t="s">
        <v>7</v>
      </c>
      <c r="E3" s="37"/>
      <c r="F3" s="38"/>
      <c r="G3" s="6"/>
    </row>
    <row r="4" spans="1:7" ht="31.5" customHeight="1" x14ac:dyDescent="0.25">
      <c r="A4" s="5"/>
      <c r="B4" s="2" t="s">
        <v>1</v>
      </c>
      <c r="C4" s="1" t="s">
        <v>2</v>
      </c>
      <c r="D4" s="1" t="s">
        <v>3</v>
      </c>
      <c r="E4" s="1" t="s">
        <v>4</v>
      </c>
      <c r="F4" s="3" t="s">
        <v>5</v>
      </c>
      <c r="G4" s="6"/>
    </row>
    <row r="5" spans="1:7" ht="131.1" customHeight="1" x14ac:dyDescent="0.25">
      <c r="A5" s="5"/>
      <c r="B5" s="10"/>
      <c r="C5" s="9"/>
      <c r="D5" s="9"/>
      <c r="E5" s="9"/>
      <c r="F5" s="11"/>
      <c r="G5" s="6"/>
    </row>
    <row r="6" spans="1:7" ht="36.950000000000003" customHeight="1" thickBot="1" x14ac:dyDescent="0.3">
      <c r="A6" s="5"/>
      <c r="B6" s="31" t="s">
        <v>8</v>
      </c>
      <c r="C6" s="32"/>
      <c r="D6" s="12" t="s">
        <v>9</v>
      </c>
      <c r="E6" s="12" t="s">
        <v>10</v>
      </c>
      <c r="F6" s="13" t="s">
        <v>11</v>
      </c>
      <c r="G6" s="6"/>
    </row>
    <row r="7" spans="1:7" x14ac:dyDescent="0.25">
      <c r="B7" s="8"/>
      <c r="C7" s="8"/>
      <c r="D7" s="8"/>
      <c r="E7" s="8"/>
      <c r="F7" s="8"/>
    </row>
  </sheetData>
  <mergeCells count="4">
    <mergeCell ref="B6:C6"/>
    <mergeCell ref="B2:F2"/>
    <mergeCell ref="B3:C3"/>
    <mergeCell ref="D3:F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
  <sheetViews>
    <sheetView workbookViewId="0">
      <selection activeCell="D14" sqref="D14"/>
    </sheetView>
  </sheetViews>
  <sheetFormatPr baseColWidth="10" defaultColWidth="8.7109375" defaultRowHeight="15" x14ac:dyDescent="0.25"/>
  <cols>
    <col min="1" max="1" width="8.7109375" style="17"/>
    <col min="2" max="2" width="12.85546875" style="17" customWidth="1"/>
    <col min="3" max="3" width="10.7109375" style="17" customWidth="1"/>
    <col min="4" max="5" width="8.7109375" style="17"/>
    <col min="6" max="6" width="12.5703125" style="17" customWidth="1"/>
    <col min="7" max="8" width="9.85546875" style="17" bestFit="1" customWidth="1"/>
    <col min="9" max="9" width="11.5703125" style="17" bestFit="1" customWidth="1"/>
    <col min="10" max="10" width="10.7109375" style="17" customWidth="1"/>
    <col min="11" max="11" width="12.42578125" style="17" customWidth="1"/>
    <col min="12" max="12" width="11.42578125" style="17" customWidth="1"/>
    <col min="13" max="13" width="12.5703125" style="17" customWidth="1"/>
    <col min="14" max="14" width="12.140625" style="17" customWidth="1"/>
    <col min="15" max="15" width="15.42578125" style="17" customWidth="1"/>
    <col min="16" max="16" width="16.140625" style="17" customWidth="1"/>
    <col min="17" max="17" width="8.85546875" style="17" bestFit="1" customWidth="1"/>
    <col min="18" max="18" width="9.85546875" style="17" bestFit="1" customWidth="1"/>
    <col min="19" max="20" width="12.42578125" style="17" customWidth="1"/>
    <col min="21" max="21" width="13.5703125" style="17" customWidth="1"/>
    <col min="22" max="22" width="13.140625" style="17" customWidth="1"/>
    <col min="23" max="24" width="12.42578125" style="17" customWidth="1"/>
    <col min="25" max="25" width="9.5703125" style="17" customWidth="1"/>
    <col min="26" max="27" width="12" style="17" customWidth="1"/>
    <col min="28" max="28" width="10.85546875" style="17" customWidth="1"/>
    <col min="29" max="30" width="11.7109375" style="17" customWidth="1"/>
    <col min="31" max="16384" width="8.7109375" style="17"/>
  </cols>
  <sheetData>
    <row r="1" spans="1:30" s="15" customFormat="1" ht="30" customHeight="1" x14ac:dyDescent="0.2">
      <c r="A1" s="41" t="s">
        <v>12</v>
      </c>
      <c r="B1" s="41" t="s">
        <v>13</v>
      </c>
      <c r="C1" s="39" t="s">
        <v>33</v>
      </c>
      <c r="D1" s="39" t="s">
        <v>14</v>
      </c>
      <c r="E1" s="41" t="s">
        <v>15</v>
      </c>
      <c r="F1" s="41" t="s">
        <v>35</v>
      </c>
      <c r="G1" s="42" t="s">
        <v>16</v>
      </c>
      <c r="H1" s="43"/>
      <c r="I1" s="39" t="s">
        <v>17</v>
      </c>
      <c r="J1" s="39" t="s">
        <v>18</v>
      </c>
      <c r="K1" s="39" t="s">
        <v>28</v>
      </c>
      <c r="L1" s="39" t="s">
        <v>19</v>
      </c>
      <c r="M1" s="39" t="s">
        <v>20</v>
      </c>
      <c r="N1" s="39" t="s">
        <v>21</v>
      </c>
      <c r="O1" s="39" t="s">
        <v>22</v>
      </c>
      <c r="P1" s="39" t="s">
        <v>23</v>
      </c>
      <c r="Q1" s="41" t="s">
        <v>24</v>
      </c>
      <c r="R1" s="41" t="s">
        <v>25</v>
      </c>
      <c r="S1" s="41" t="s">
        <v>38</v>
      </c>
      <c r="T1" s="41" t="s">
        <v>39</v>
      </c>
      <c r="U1" s="41" t="s">
        <v>46</v>
      </c>
      <c r="V1" s="41" t="s">
        <v>40</v>
      </c>
      <c r="W1" s="41" t="s">
        <v>41</v>
      </c>
      <c r="X1" s="41" t="s">
        <v>47</v>
      </c>
      <c r="Y1" s="41" t="s">
        <v>42</v>
      </c>
      <c r="Z1" s="41" t="s">
        <v>43</v>
      </c>
      <c r="AA1" s="42" t="s">
        <v>48</v>
      </c>
      <c r="AB1" s="41" t="s">
        <v>44</v>
      </c>
      <c r="AC1" s="41" t="s">
        <v>45</v>
      </c>
      <c r="AD1" s="41" t="s">
        <v>49</v>
      </c>
    </row>
    <row r="2" spans="1:30" s="15" customFormat="1" ht="30" customHeight="1" x14ac:dyDescent="0.2">
      <c r="A2" s="41"/>
      <c r="B2" s="41"/>
      <c r="C2" s="40"/>
      <c r="D2" s="40"/>
      <c r="E2" s="41"/>
      <c r="F2" s="41"/>
      <c r="G2" s="29" t="s">
        <v>26</v>
      </c>
      <c r="H2" s="29" t="s">
        <v>27</v>
      </c>
      <c r="I2" s="40"/>
      <c r="J2" s="40"/>
      <c r="K2" s="40"/>
      <c r="L2" s="40"/>
      <c r="M2" s="40"/>
      <c r="N2" s="40"/>
      <c r="O2" s="40"/>
      <c r="P2" s="40"/>
      <c r="Q2" s="41"/>
      <c r="R2" s="41"/>
      <c r="S2" s="41"/>
      <c r="T2" s="41"/>
      <c r="U2" s="41"/>
      <c r="V2" s="41"/>
      <c r="W2" s="41"/>
      <c r="X2" s="41"/>
      <c r="Y2" s="41"/>
      <c r="Z2" s="41"/>
      <c r="AA2" s="42"/>
      <c r="AB2" s="41"/>
      <c r="AC2" s="41"/>
      <c r="AD2" s="41"/>
    </row>
    <row r="3" spans="1:30" x14ac:dyDescent="0.25">
      <c r="A3" s="21"/>
      <c r="B3" s="21"/>
      <c r="C3" s="21"/>
      <c r="D3" s="21"/>
      <c r="E3" s="21"/>
      <c r="F3" s="18"/>
      <c r="G3" s="19"/>
      <c r="H3" s="19"/>
      <c r="I3" s="18"/>
      <c r="J3" s="18"/>
      <c r="K3" s="20"/>
      <c r="L3" s="18"/>
      <c r="M3" s="20"/>
      <c r="N3" s="18"/>
      <c r="O3" s="22"/>
      <c r="P3" s="21"/>
      <c r="Q3" s="23"/>
      <c r="R3" s="16"/>
      <c r="S3" s="21"/>
      <c r="T3" s="21"/>
      <c r="U3" s="21"/>
      <c r="V3" s="23"/>
      <c r="W3" s="23"/>
      <c r="X3" s="23"/>
      <c r="Y3" s="21"/>
      <c r="Z3" s="21"/>
      <c r="AA3" s="24"/>
      <c r="AB3" s="23"/>
      <c r="AC3" s="23"/>
      <c r="AD3" s="23"/>
    </row>
  </sheetData>
  <mergeCells count="29">
    <mergeCell ref="Z1:Z2"/>
    <mergeCell ref="AA1:AA2"/>
    <mergeCell ref="AB1:AB2"/>
    <mergeCell ref="AC1:AC2"/>
    <mergeCell ref="AD1:AD2"/>
    <mergeCell ref="Y1:Y2"/>
    <mergeCell ref="N1:N2"/>
    <mergeCell ref="O1:O2"/>
    <mergeCell ref="P1:P2"/>
    <mergeCell ref="Q1:Q2"/>
    <mergeCell ref="R1:R2"/>
    <mergeCell ref="S1:S2"/>
    <mergeCell ref="T1:T2"/>
    <mergeCell ref="U1:U2"/>
    <mergeCell ref="V1:V2"/>
    <mergeCell ref="W1:W2"/>
    <mergeCell ref="X1:X2"/>
    <mergeCell ref="M1:M2"/>
    <mergeCell ref="A1:A2"/>
    <mergeCell ref="B1:B2"/>
    <mergeCell ref="C1:C2"/>
    <mergeCell ref="D1:D2"/>
    <mergeCell ref="E1:E2"/>
    <mergeCell ref="F1:F2"/>
    <mergeCell ref="G1:H1"/>
    <mergeCell ref="I1:I2"/>
    <mergeCell ref="J1:J2"/>
    <mergeCell ref="K1:K2"/>
    <mergeCell ref="L1: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
  <sheetViews>
    <sheetView workbookViewId="0">
      <selection activeCell="F15" sqref="F15"/>
    </sheetView>
  </sheetViews>
  <sheetFormatPr baseColWidth="10" defaultColWidth="8.7109375" defaultRowHeight="15" x14ac:dyDescent="0.25"/>
  <cols>
    <col min="1" max="1" width="8.7109375" style="14"/>
    <col min="2" max="2" width="12.85546875" style="14" customWidth="1"/>
    <col min="3" max="3" width="10.7109375" style="14" customWidth="1"/>
    <col min="4" max="5" width="8.7109375" style="14"/>
    <col min="6" max="6" width="12.5703125" style="14" customWidth="1"/>
    <col min="7" max="8" width="9.85546875" style="14" bestFit="1" customWidth="1"/>
    <col min="9" max="9" width="11.5703125" style="14" bestFit="1" customWidth="1"/>
    <col min="10" max="10" width="10.7109375" style="14" customWidth="1"/>
    <col min="11" max="11" width="12.42578125" style="14" customWidth="1"/>
    <col min="12" max="12" width="11.42578125" style="14" customWidth="1"/>
    <col min="13" max="13" width="12.5703125" style="14" customWidth="1"/>
    <col min="14" max="14" width="12.140625" style="14" customWidth="1"/>
    <col min="15" max="15" width="15.42578125" style="14" customWidth="1"/>
    <col min="16" max="16" width="16.140625" style="14" customWidth="1"/>
    <col min="17" max="17" width="8.85546875" style="14" bestFit="1" customWidth="1"/>
    <col min="18" max="18" width="9.85546875" style="14" bestFit="1" customWidth="1"/>
    <col min="19" max="20" width="12.42578125" style="14" customWidth="1"/>
    <col min="21" max="21" width="13.5703125" style="14" customWidth="1"/>
    <col min="22" max="22" width="13.140625" style="14" customWidth="1"/>
    <col min="23" max="23" width="12.42578125" style="14" customWidth="1"/>
    <col min="24" max="24" width="12.42578125" style="17" customWidth="1"/>
    <col min="25" max="25" width="9.5703125" style="14" customWidth="1"/>
    <col min="26" max="26" width="12" style="14" customWidth="1"/>
    <col min="27" max="27" width="12" style="17" customWidth="1"/>
    <col min="28" max="28" width="10.85546875" style="14" customWidth="1"/>
    <col min="29" max="29" width="11.7109375" style="14" customWidth="1"/>
    <col min="30" max="30" width="11.7109375" style="17" customWidth="1"/>
    <col min="31" max="16384" width="8.7109375" style="14"/>
  </cols>
  <sheetData>
    <row r="1" spans="1:30" s="15" customFormat="1" ht="30" customHeight="1" x14ac:dyDescent="0.2">
      <c r="A1" s="41" t="s">
        <v>12</v>
      </c>
      <c r="B1" s="41" t="s">
        <v>13</v>
      </c>
      <c r="C1" s="39" t="s">
        <v>33</v>
      </c>
      <c r="D1" s="39" t="s">
        <v>14</v>
      </c>
      <c r="E1" s="41" t="s">
        <v>15</v>
      </c>
      <c r="F1" s="41" t="s">
        <v>35</v>
      </c>
      <c r="G1" s="42" t="s">
        <v>16</v>
      </c>
      <c r="H1" s="43"/>
      <c r="I1" s="39" t="s">
        <v>17</v>
      </c>
      <c r="J1" s="39" t="s">
        <v>18</v>
      </c>
      <c r="K1" s="39" t="s">
        <v>28</v>
      </c>
      <c r="L1" s="39" t="s">
        <v>19</v>
      </c>
      <c r="M1" s="39" t="s">
        <v>20</v>
      </c>
      <c r="N1" s="39" t="s">
        <v>21</v>
      </c>
      <c r="O1" s="39" t="s">
        <v>22</v>
      </c>
      <c r="P1" s="39" t="s">
        <v>23</v>
      </c>
      <c r="Q1" s="41" t="s">
        <v>24</v>
      </c>
      <c r="R1" s="41" t="s">
        <v>25</v>
      </c>
      <c r="S1" s="41" t="s">
        <v>38</v>
      </c>
      <c r="T1" s="41" t="s">
        <v>39</v>
      </c>
      <c r="U1" s="41" t="s">
        <v>46</v>
      </c>
      <c r="V1" s="41" t="s">
        <v>40</v>
      </c>
      <c r="W1" s="41" t="s">
        <v>41</v>
      </c>
      <c r="X1" s="41" t="s">
        <v>47</v>
      </c>
      <c r="Y1" s="41" t="s">
        <v>42</v>
      </c>
      <c r="Z1" s="41" t="s">
        <v>43</v>
      </c>
      <c r="AA1" s="42" t="s">
        <v>48</v>
      </c>
      <c r="AB1" s="41" t="s">
        <v>44</v>
      </c>
      <c r="AC1" s="41" t="s">
        <v>45</v>
      </c>
      <c r="AD1" s="41" t="s">
        <v>49</v>
      </c>
    </row>
    <row r="2" spans="1:30" s="15" customFormat="1" ht="30" customHeight="1" x14ac:dyDescent="0.2">
      <c r="A2" s="41"/>
      <c r="B2" s="41"/>
      <c r="C2" s="40"/>
      <c r="D2" s="40"/>
      <c r="E2" s="41"/>
      <c r="F2" s="41"/>
      <c r="G2" s="29" t="s">
        <v>26</v>
      </c>
      <c r="H2" s="29" t="s">
        <v>27</v>
      </c>
      <c r="I2" s="40"/>
      <c r="J2" s="40"/>
      <c r="K2" s="40"/>
      <c r="L2" s="40"/>
      <c r="M2" s="40"/>
      <c r="N2" s="40"/>
      <c r="O2" s="40"/>
      <c r="P2" s="40"/>
      <c r="Q2" s="41"/>
      <c r="R2" s="41"/>
      <c r="S2" s="41"/>
      <c r="T2" s="41"/>
      <c r="U2" s="41"/>
      <c r="V2" s="41"/>
      <c r="W2" s="41"/>
      <c r="X2" s="41"/>
      <c r="Y2" s="41"/>
      <c r="Z2" s="41"/>
      <c r="AA2" s="42"/>
      <c r="AB2" s="41"/>
      <c r="AC2" s="41"/>
      <c r="AD2" s="41"/>
    </row>
    <row r="3" spans="1:30" ht="25.5" x14ac:dyDescent="0.25">
      <c r="A3" s="21" t="s">
        <v>32</v>
      </c>
      <c r="B3" s="21" t="s">
        <v>30</v>
      </c>
      <c r="C3" s="21">
        <v>51111111</v>
      </c>
      <c r="D3" s="21" t="s">
        <v>29</v>
      </c>
      <c r="E3" s="21" t="s">
        <v>31</v>
      </c>
      <c r="F3" s="18" t="s">
        <v>34</v>
      </c>
      <c r="G3" s="19">
        <v>41852</v>
      </c>
      <c r="H3" s="19">
        <v>41873</v>
      </c>
      <c r="I3" s="18">
        <v>22</v>
      </c>
      <c r="J3" s="18">
        <v>0</v>
      </c>
      <c r="K3" s="20">
        <v>22</v>
      </c>
      <c r="L3" s="18">
        <v>20</v>
      </c>
      <c r="M3" s="20">
        <v>22</v>
      </c>
      <c r="N3" s="18" t="s">
        <v>36</v>
      </c>
      <c r="O3" s="22" t="s">
        <v>37</v>
      </c>
      <c r="P3" s="21"/>
      <c r="Q3" s="23">
        <v>644350</v>
      </c>
      <c r="R3" s="16">
        <f>Q3/30</f>
        <v>21478.333333333332</v>
      </c>
      <c r="S3" s="21">
        <v>0</v>
      </c>
      <c r="T3" s="21">
        <v>0</v>
      </c>
      <c r="U3" s="21">
        <v>21</v>
      </c>
      <c r="V3" s="23">
        <v>0</v>
      </c>
      <c r="W3" s="23">
        <v>0</v>
      </c>
      <c r="X3" s="23">
        <f>R3*U3</f>
        <v>451045</v>
      </c>
      <c r="Y3" s="21">
        <v>0</v>
      </c>
      <c r="Z3" s="21">
        <v>0</v>
      </c>
      <c r="AA3" s="24">
        <v>1</v>
      </c>
      <c r="AB3" s="23">
        <v>0</v>
      </c>
      <c r="AC3" s="23">
        <v>0</v>
      </c>
      <c r="AD3" s="23">
        <f>R3</f>
        <v>21478.333333333332</v>
      </c>
    </row>
  </sheetData>
  <mergeCells count="29">
    <mergeCell ref="AD1:AD2"/>
    <mergeCell ref="Z1:Z2"/>
    <mergeCell ref="AB1:AB2"/>
    <mergeCell ref="AC1:AC2"/>
    <mergeCell ref="X1:X2"/>
    <mergeCell ref="AA1:AA2"/>
    <mergeCell ref="T1:T2"/>
    <mergeCell ref="U1:U2"/>
    <mergeCell ref="V1:V2"/>
    <mergeCell ref="W1:W2"/>
    <mergeCell ref="Y1:Y2"/>
    <mergeCell ref="S1:S2"/>
    <mergeCell ref="G1:H1"/>
    <mergeCell ref="I1:I2"/>
    <mergeCell ref="J1:J2"/>
    <mergeCell ref="K1:K2"/>
    <mergeCell ref="L1:L2"/>
    <mergeCell ref="M1:M2"/>
    <mergeCell ref="N1:N2"/>
    <mergeCell ref="O1:O2"/>
    <mergeCell ref="P1:P2"/>
    <mergeCell ref="Q1:Q2"/>
    <mergeCell ref="R1:R2"/>
    <mergeCell ref="F1:F2"/>
    <mergeCell ref="A1:A2"/>
    <mergeCell ref="B1:B2"/>
    <mergeCell ref="C1:C2"/>
    <mergeCell ref="D1:D2"/>
    <mergeCell ref="E1: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zoomScale="80" zoomScaleNormal="80" workbookViewId="0">
      <selection activeCell="F7" sqref="F7:H7"/>
    </sheetView>
  </sheetViews>
  <sheetFormatPr baseColWidth="10" defaultColWidth="8.7109375" defaultRowHeight="15" x14ac:dyDescent="0.25"/>
  <cols>
    <col min="1" max="1" width="14" style="25" customWidth="1"/>
    <col min="2" max="11" width="8.7109375" style="4"/>
    <col min="12" max="13" width="35.5703125" style="4" customWidth="1"/>
    <col min="14" max="14" width="32.140625" style="4" customWidth="1"/>
    <col min="15" max="16384" width="8.7109375" style="4"/>
  </cols>
  <sheetData>
    <row r="1" spans="1:14" ht="50.1" customHeight="1" x14ac:dyDescent="0.25">
      <c r="A1" s="27" t="s">
        <v>64</v>
      </c>
      <c r="B1" s="44" t="s">
        <v>50</v>
      </c>
      <c r="C1" s="44"/>
      <c r="D1" s="44" t="s">
        <v>51</v>
      </c>
      <c r="E1" s="44"/>
      <c r="F1" s="44" t="s">
        <v>52</v>
      </c>
      <c r="G1" s="44"/>
      <c r="H1" s="44"/>
      <c r="I1" s="44" t="s">
        <v>53</v>
      </c>
      <c r="J1" s="44"/>
      <c r="K1" s="44"/>
      <c r="L1" s="28" t="s">
        <v>54</v>
      </c>
      <c r="M1" s="30" t="s">
        <v>81</v>
      </c>
      <c r="N1" s="30" t="s">
        <v>87</v>
      </c>
    </row>
    <row r="2" spans="1:14" ht="80.099999999999994" customHeight="1" x14ac:dyDescent="0.25">
      <c r="A2" s="47" t="s">
        <v>66</v>
      </c>
      <c r="B2" s="45" t="s">
        <v>61</v>
      </c>
      <c r="C2" s="46"/>
      <c r="D2" s="46" t="s">
        <v>55</v>
      </c>
      <c r="E2" s="46"/>
      <c r="F2" s="46" t="s">
        <v>62</v>
      </c>
      <c r="G2" s="46"/>
      <c r="H2" s="46"/>
      <c r="I2" s="46" t="s">
        <v>63</v>
      </c>
      <c r="J2" s="46"/>
      <c r="K2" s="46"/>
      <c r="L2" s="48" t="s">
        <v>68</v>
      </c>
      <c r="M2" s="52" t="s">
        <v>85</v>
      </c>
      <c r="N2" s="52"/>
    </row>
    <row r="3" spans="1:14" ht="80.099999999999994" customHeight="1" x14ac:dyDescent="0.25">
      <c r="A3" s="47"/>
      <c r="B3" s="46"/>
      <c r="C3" s="46"/>
      <c r="D3" s="46"/>
      <c r="E3" s="46"/>
      <c r="F3" s="45" t="s">
        <v>56</v>
      </c>
      <c r="G3" s="46"/>
      <c r="H3" s="46"/>
      <c r="I3" s="46" t="s">
        <v>60</v>
      </c>
      <c r="J3" s="46"/>
      <c r="K3" s="46"/>
      <c r="L3" s="48"/>
      <c r="M3" s="52"/>
      <c r="N3" s="52"/>
    </row>
    <row r="4" spans="1:14" ht="80.099999999999994" customHeight="1" x14ac:dyDescent="0.25">
      <c r="A4" s="47" t="s">
        <v>65</v>
      </c>
      <c r="B4" s="45" t="s">
        <v>57</v>
      </c>
      <c r="C4" s="46"/>
      <c r="D4" s="46" t="s">
        <v>55</v>
      </c>
      <c r="E4" s="46"/>
      <c r="F4" s="46" t="s">
        <v>58</v>
      </c>
      <c r="G4" s="46"/>
      <c r="H4" s="46"/>
      <c r="I4" s="46" t="s">
        <v>59</v>
      </c>
      <c r="J4" s="46"/>
      <c r="K4" s="46"/>
      <c r="L4" s="48" t="s">
        <v>68</v>
      </c>
      <c r="M4" s="52" t="s">
        <v>86</v>
      </c>
      <c r="N4" s="52"/>
    </row>
    <row r="5" spans="1:14" ht="80.099999999999994" customHeight="1" x14ac:dyDescent="0.25">
      <c r="A5" s="47"/>
      <c r="B5" s="46"/>
      <c r="C5" s="46"/>
      <c r="D5" s="46"/>
      <c r="E5" s="46"/>
      <c r="F5" s="45" t="s">
        <v>56</v>
      </c>
      <c r="G5" s="46"/>
      <c r="H5" s="46"/>
      <c r="I5" s="46" t="s">
        <v>60</v>
      </c>
      <c r="J5" s="46"/>
      <c r="K5" s="46"/>
      <c r="L5" s="48"/>
      <c r="M5" s="52"/>
      <c r="N5" s="52"/>
    </row>
    <row r="6" spans="1:14" ht="80.099999999999994" customHeight="1" x14ac:dyDescent="0.25">
      <c r="A6" s="47" t="s">
        <v>67</v>
      </c>
      <c r="B6" s="45" t="s">
        <v>69</v>
      </c>
      <c r="C6" s="46"/>
      <c r="D6" s="46" t="s">
        <v>70</v>
      </c>
      <c r="E6" s="46"/>
      <c r="F6" s="46" t="s">
        <v>71</v>
      </c>
      <c r="G6" s="46"/>
      <c r="H6" s="46"/>
      <c r="I6" s="46" t="s">
        <v>73</v>
      </c>
      <c r="J6" s="46"/>
      <c r="K6" s="46"/>
      <c r="L6" s="48" t="s">
        <v>68</v>
      </c>
      <c r="M6" s="52" t="s">
        <v>84</v>
      </c>
      <c r="N6" s="52"/>
    </row>
    <row r="7" spans="1:14" ht="126" customHeight="1" x14ac:dyDescent="0.25">
      <c r="A7" s="47"/>
      <c r="B7" s="46"/>
      <c r="C7" s="46"/>
      <c r="D7" s="46"/>
      <c r="E7" s="46"/>
      <c r="F7" s="45" t="s">
        <v>72</v>
      </c>
      <c r="G7" s="46"/>
      <c r="H7" s="46"/>
      <c r="I7" s="46" t="s">
        <v>74</v>
      </c>
      <c r="J7" s="46"/>
      <c r="K7" s="46"/>
      <c r="L7" s="48"/>
      <c r="M7" s="52"/>
      <c r="N7" s="52"/>
    </row>
    <row r="8" spans="1:14" ht="80.099999999999994" customHeight="1" x14ac:dyDescent="0.25">
      <c r="A8" s="47" t="s">
        <v>75</v>
      </c>
      <c r="B8" s="45" t="s">
        <v>76</v>
      </c>
      <c r="C8" s="46"/>
      <c r="D8" s="46" t="s">
        <v>55</v>
      </c>
      <c r="E8" s="46"/>
      <c r="F8" s="46" t="s">
        <v>77</v>
      </c>
      <c r="G8" s="46"/>
      <c r="H8" s="46"/>
      <c r="I8" s="46" t="s">
        <v>80</v>
      </c>
      <c r="J8" s="46"/>
      <c r="K8" s="46"/>
      <c r="L8" s="48" t="s">
        <v>82</v>
      </c>
      <c r="M8" s="52" t="s">
        <v>83</v>
      </c>
      <c r="N8" s="52"/>
    </row>
    <row r="9" spans="1:14" ht="80.099999999999994" customHeight="1" thickBot="1" x14ac:dyDescent="0.3">
      <c r="A9" s="51"/>
      <c r="B9" s="50"/>
      <c r="C9" s="50"/>
      <c r="D9" s="50"/>
      <c r="E9" s="50"/>
      <c r="F9" s="49" t="s">
        <v>78</v>
      </c>
      <c r="G9" s="50"/>
      <c r="H9" s="50"/>
      <c r="I9" s="50" t="s">
        <v>79</v>
      </c>
      <c r="J9" s="50"/>
      <c r="K9" s="50"/>
      <c r="L9" s="48"/>
      <c r="M9" s="52"/>
      <c r="N9" s="52"/>
    </row>
    <row r="10" spans="1:14" x14ac:dyDescent="0.25">
      <c r="A10" s="26"/>
      <c r="B10" s="8"/>
      <c r="C10" s="8"/>
      <c r="D10" s="8"/>
      <c r="E10" s="8"/>
      <c r="F10" s="8"/>
      <c r="G10" s="8"/>
      <c r="H10" s="8"/>
      <c r="I10" s="8"/>
      <c r="J10" s="8"/>
      <c r="K10" s="8"/>
      <c r="L10" s="8"/>
      <c r="M10" s="8"/>
    </row>
  </sheetData>
  <mergeCells count="44">
    <mergeCell ref="N8:N9"/>
    <mergeCell ref="N6:N7"/>
    <mergeCell ref="N4:N5"/>
    <mergeCell ref="N2:N3"/>
    <mergeCell ref="M2:M3"/>
    <mergeCell ref="M4:M5"/>
    <mergeCell ref="M6:M7"/>
    <mergeCell ref="M8:M9"/>
    <mergeCell ref="A8:A9"/>
    <mergeCell ref="B8:C9"/>
    <mergeCell ref="D8:E9"/>
    <mergeCell ref="F8:H8"/>
    <mergeCell ref="I8:K8"/>
    <mergeCell ref="L8:L9"/>
    <mergeCell ref="F9:H9"/>
    <mergeCell ref="I9:K9"/>
    <mergeCell ref="F7:H7"/>
    <mergeCell ref="I7:K7"/>
    <mergeCell ref="L2:L3"/>
    <mergeCell ref="L4:L5"/>
    <mergeCell ref="L6:L7"/>
    <mergeCell ref="F3:H3"/>
    <mergeCell ref="I3:K3"/>
    <mergeCell ref="F6:H6"/>
    <mergeCell ref="I6:K6"/>
    <mergeCell ref="F5:H5"/>
    <mergeCell ref="I5:K5"/>
    <mergeCell ref="F2:H2"/>
    <mergeCell ref="I2:K2"/>
    <mergeCell ref="A2:A3"/>
    <mergeCell ref="A4:A5"/>
    <mergeCell ref="A6:A7"/>
    <mergeCell ref="B6:C7"/>
    <mergeCell ref="D6:E7"/>
    <mergeCell ref="B2:C3"/>
    <mergeCell ref="D2:E3"/>
    <mergeCell ref="B1:C1"/>
    <mergeCell ref="D1:E1"/>
    <mergeCell ref="F1:H1"/>
    <mergeCell ref="I1:K1"/>
    <mergeCell ref="B4:C5"/>
    <mergeCell ref="D4:E5"/>
    <mergeCell ref="F4:H4"/>
    <mergeCell ref="I4:K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gen" ma:contentTypeID="0x010102006A73110F5F99C7409317172D8C02E3BE" ma:contentTypeVersion="0" ma:contentTypeDescription="Cargar una imagen o una foto." ma:contentTypeScope="" ma:versionID="f9a7db7c4388e6252a68e2f7312e07f5">
  <xsd:schema xmlns:xsd="http://www.w3.org/2001/XMLSchema" xmlns:xs="http://www.w3.org/2001/XMLSchema" xmlns:p="http://schemas.microsoft.com/office/2006/metadata/properties" xmlns:ns1="http://schemas.microsoft.com/sharepoint/v3" xmlns:ns2="A59C3814-BA39-49C6-9F8F-E5315B601527" targetNamespace="http://schemas.microsoft.com/office/2006/metadata/properties" ma:root="true" ma:fieldsID="b7a7212d0b24a414dc3035b5633156fd" ns1:_="" ns2:_="">
    <xsd:import namespace="http://schemas.microsoft.com/sharepoint/v3"/>
    <xsd:import namespace="A59C3814-BA39-49C6-9F8F-E5315B601527"/>
    <xsd:element name="properties">
      <xsd:complexType>
        <xsd:sequence>
          <xsd:element name="documentManagement">
            <xsd:complexType>
              <xsd:all>
                <xsd:element ref="ns2:ImageWidth" minOccurs="0"/>
                <xsd:element ref="ns2:ImageHeight" minOccurs="0"/>
                <xsd:element ref="ns1:ImageCreateDate" minOccurs="0"/>
                <xsd:element ref="ns1:Description" minOccurs="0"/>
                <xsd:element ref="ns2:ThumbnailExists" minOccurs="0"/>
                <xsd:element ref="ns2:PreviewExists" minOccurs="0"/>
                <xsd:element ref="ns1:AlternateThumbnailUr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mageCreateDate" ma:index="13" nillable="true" ma:displayName="Fecha en que fue tomada la imagen" ma:description="" ma:format="DateTime" ma:hidden="true" ma:internalName="ImageCreateDate">
      <xsd:simpleType>
        <xsd:restriction base="dms:DateTime"/>
      </xsd:simpleType>
    </xsd:element>
    <xsd:element name="Description" ma:index="14" nillable="true" ma:displayName="Descripción" ma:description="Se usará como texto alternativo para la imagen." ma:hidden="true" ma:internalName="Description">
      <xsd:simpleType>
        <xsd:restriction base="dms:Note">
          <xsd:maxLength value="255"/>
        </xsd:restriction>
      </xsd:simpleType>
    </xsd:element>
    <xsd:element name="AlternateThumbnailUrl" ma:index="25" nillable="true" ma:displayName="Vista previa de la dirección URL de la imagen" ma:format="Image" ma:hidden="true" ma:internalName="AlternateThumbnailUrl">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9C3814-BA39-49C6-9F8F-E5315B601527" elementFormDefault="qualified">
    <xsd:import namespace="http://schemas.microsoft.com/office/2006/documentManagement/types"/>
    <xsd:import namespace="http://schemas.microsoft.com/office/infopath/2007/PartnerControls"/>
    <xsd:element name="ImageWidth" ma:index="11" nillable="true" ma:displayName="Ancho" ma:internalName="ImageWidth" ma:readOnly="true">
      <xsd:simpleType>
        <xsd:restriction base="dms:Unknown"/>
      </xsd:simpleType>
    </xsd:element>
    <xsd:element name="ImageHeight" ma:index="12" nillable="true" ma:displayName="Alto" ma:internalName="ImageHeight" ma:readOnly="true">
      <xsd:simpleType>
        <xsd:restriction base="dms:Unknown"/>
      </xsd:simpleType>
    </xsd:element>
    <xsd:element name="ThumbnailExists" ma:index="23" nillable="true" ma:displayName="La miniatura ya existe" ma:default="FALSE" ma:internalName="ThumbnailExists" ma:readOnly="true">
      <xsd:simpleType>
        <xsd:restriction base="dms:Boolean"/>
      </xsd:simpleType>
    </xsd:element>
    <xsd:element name="PreviewExists" ma:index="24" nillable="true" ma:displayName="La vista previa ya existe" ma:default="FALSE" ma:internalName="PreviewExists"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8" ma:displayName="Título"/>
        <xsd:element ref="dc:subject" minOccurs="0" maxOccurs="1"/>
        <xsd:element ref="dc:description" minOccurs="0" maxOccurs="1"/>
        <xsd:element name="keywords" minOccurs="0" maxOccurs="1" type="xsd:string" ma:index="20"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lternateThumbnailUrl xmlns="http://schemas.microsoft.com/sharepoint/v3">
      <Url xsi:nil="true"/>
      <Description xsi:nil="true"/>
    </AlternateThumbnailUrl>
    <ImageCreateDate xmlns="http://schemas.microsoft.com/sharepoint/v3" xsi:nil="true"/>
    <Description xmlns="http://schemas.microsoft.com/sharepoint/v3" xsi:nil="true"/>
  </documentManagement>
</p:properties>
</file>

<file path=customXml/itemProps1.xml><?xml version="1.0" encoding="utf-8"?>
<ds:datastoreItem xmlns:ds="http://schemas.openxmlformats.org/officeDocument/2006/customXml" ds:itemID="{90B946B2-AD43-4C6D-9067-EDE1DC1A6322}"/>
</file>

<file path=customXml/itemProps2.xml><?xml version="1.0" encoding="utf-8"?>
<ds:datastoreItem xmlns:ds="http://schemas.openxmlformats.org/officeDocument/2006/customXml" ds:itemID="{FC0A9019-4294-474D-89FD-C4A9B9E0DC5E}"/>
</file>

<file path=customXml/itemProps3.xml><?xml version="1.0" encoding="utf-8"?>
<ds:datastoreItem xmlns:ds="http://schemas.openxmlformats.org/officeDocument/2006/customXml" ds:itemID="{23300EAC-A275-4667-8F6D-D1B3C045228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PROFESIOGRAMA</vt:lpstr>
      <vt:lpstr>Base de Datos</vt:lpstr>
      <vt:lpstr>Base de Datos Ejemplo</vt:lpstr>
      <vt:lpstr>Indicadores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2020-10-27T12:26:18Z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0x010102006A73110F5F99C7409317172D8C02E3BE</vt:lpwstr>
  </property>
</Properties>
</file>